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00 ZAKÁZKY 2024\61 - ZPŘ Stenty urologické MB\2 Zadávací dokumentace\1 ZD čistopis\"/>
    </mc:Choice>
  </mc:AlternateContent>
  <xr:revisionPtr revIDLastSave="0" documentId="13_ncr:1_{C00B1D67-0E71-466F-88D9-7A8174C79476}" xr6:coauthVersionLast="47" xr6:coauthVersionMax="47" xr10:uidLastSave="{00000000-0000-0000-0000-000000000000}"/>
  <bookViews>
    <workbookView xWindow="28680" yWindow="-120" windowWidth="29040" windowHeight="17640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8" i="1" l="1"/>
  <c r="G17" i="1"/>
  <c r="G16" i="1"/>
  <c r="G15" i="1"/>
  <c r="G14" i="1"/>
  <c r="G13" i="1"/>
  <c r="G12" i="1"/>
  <c r="G11" i="1"/>
  <c r="G10" i="1"/>
  <c r="G9" i="1"/>
  <c r="G8" i="1"/>
  <c r="G20" i="1" l="1"/>
  <c r="G22" i="1" s="1"/>
</calcChain>
</file>

<file path=xl/sharedStrings.xml><?xml version="1.0" encoding="utf-8"?>
<sst xmlns="http://schemas.openxmlformats.org/spreadsheetml/2006/main" count="24" uniqueCount="24">
  <si>
    <t>Sazba DPH (v %)</t>
  </si>
  <si>
    <t>Katalogové číslo</t>
  </si>
  <si>
    <t>Katalogový název</t>
  </si>
  <si>
    <t>Nabídková cena v Kč bez DPH za 1 kus položky</t>
  </si>
  <si>
    <t>Předpokládaná spotřeba položky v kusech za období 24 měsíců</t>
  </si>
  <si>
    <t>Nabídková cena v Kč bez DPH za předpokládanou spotřebu položky za 24 měsíců</t>
  </si>
  <si>
    <t>Celková nabídková cena v Kč bez DPH za předpokládanou spotřebu všech položek za 24 měsíců</t>
  </si>
  <si>
    <t>Celková nabídková cena v Kč včetně DPH za předpokládanou spotřebu všech položek za 24 měsíců</t>
  </si>
  <si>
    <t>Název veřejné zakázky: Stenty urologické, část 1</t>
  </si>
  <si>
    <t>Název části veřejné zakázky: Ureterální stent - Double J, střednědobý až dlouhodobý, s hydrofilním vodičem -  varianta 1</t>
  </si>
  <si>
    <t>U-DPSCI-060026-RPC-LP STENT SET / U-UFI-626-RPC-LP</t>
  </si>
  <si>
    <t>U-DPSCI-060024-RPC-LP STENT SET / U-UFI-624-RPC-LP s hyd. drátem a zam.poz.</t>
  </si>
  <si>
    <t>U-USI-624-RPC-LP STENT SET s hyd. drátem a zam.poz.</t>
  </si>
  <si>
    <t>U-USI-626-RPC-LP STENT SET s hydr.drátem a zam.poz.</t>
  </si>
  <si>
    <t>U-USI-628-RPC-LP STENT SET s hydr.drátem a zam.poz.</t>
  </si>
  <si>
    <t>U-USI-726-RPC-LP STENT SET s hydr.drátem a zam.poz.</t>
  </si>
  <si>
    <t>ROJG9624ST Stent roční řiditelný s hydrofil. vodícím drátem 6CH, 24cm, 0-0/</t>
  </si>
  <si>
    <t>ROJG9626ST Stent roční řiditelný s hydrofil. vodícím drátem 6CH, 26cm, 0-0/</t>
  </si>
  <si>
    <t>ROJG9724ST Stent roční řiditelný s hydrofil. vodícím drátem 7CH, 24cm, 0-0/</t>
  </si>
  <si>
    <t>ROJG9726ST Stent roční řiditelný s hydrofil. vodícím drátem 7CH, 26cm, 0-0/</t>
  </si>
  <si>
    <t>ROJV0716ST Stent vláknový, J-Fil - Set Ureteral Suture Stent 7Fr 16cm</t>
  </si>
  <si>
    <t xml:space="preserve">Celková výše DPH v Kč </t>
  </si>
  <si>
    <t>Položky části 1 veřejné zakázky</t>
  </si>
  <si>
    <t>Příloha č. 1 rámcové dohody - Dílčí specifikace ceny pro část 1 veřejné zakázky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</si>
</sst>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&quot; &quot;* #,##0&quot;    &quot;;&quot;-&quot;* #,##0&quot;    &quot;;&quot; &quot;* &quot;-&quot;#&quot;    &quot;;&quot; &quot;@&quot; &quot;"/>
    <numFmt numFmtId="165" formatCode="#,##0.00&quot; &quot;[$Kč-405]"/>
    <numFmt numFmtId="166" formatCode="#,##0.00\ _K_č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0"/>
      <name val="Arial"/>
      <family val="2"/>
      <charset val="238"/>
    </font>
    <font>
      <u/>
      <sz val="10"/>
      <color rgb="FF0563C1"/>
      <name val="Arial"/>
      <family val="2"/>
      <charset val="238"/>
    </font>
    <font>
      <b/>
      <sz val="11"/>
      <name val="Calibri"/>
      <family val="2"/>
      <charset val="238"/>
    </font>
    <font>
      <sz val="10"/>
      <color rgb="FF000000"/>
      <name val="Arial"/>
      <family val="2"/>
      <charset val="238"/>
    </font>
    <font>
      <sz val="11"/>
      <name val="Calibri"/>
      <family val="2"/>
      <charset val="238"/>
    </font>
    <font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FF2CC"/>
        <bgColor rgb="FFFFF2CC"/>
      </patternFill>
    </fill>
    <fill>
      <patternFill patternType="solid">
        <fgColor theme="0"/>
        <bgColor rgb="FFFFFF00"/>
      </patternFill>
    </fill>
  </fills>
  <borders count="14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6" fillId="0" borderId="0"/>
    <xf numFmtId="0" fontId="7" fillId="0" borderId="0" applyBorder="0" applyProtection="0"/>
    <xf numFmtId="0" fontId="9" fillId="0" borderId="0"/>
    <xf numFmtId="43" fontId="9" fillId="0" borderId="0" applyFont="0" applyFill="0" applyBorder="0" applyAlignment="0" applyProtection="0"/>
  </cellStyleXfs>
  <cellXfs count="30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9" fontId="0" fillId="0" borderId="0" xfId="0" applyNumberFormat="1"/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164" fontId="3" fillId="0" borderId="3" xfId="1" applyNumberFormat="1" applyFont="1" applyBorder="1" applyAlignment="1">
      <alignment horizontal="center"/>
    </xf>
    <xf numFmtId="165" fontId="0" fillId="0" borderId="0" xfId="0" applyNumberFormat="1"/>
    <xf numFmtId="0" fontId="3" fillId="0" borderId="6" xfId="0" applyFont="1" applyBorder="1" applyAlignment="1">
      <alignment horizontal="left"/>
    </xf>
    <xf numFmtId="0" fontId="0" fillId="0" borderId="7" xfId="0" applyBorder="1" applyAlignment="1">
      <alignment horizontal="left"/>
    </xf>
    <xf numFmtId="0" fontId="3" fillId="0" borderId="3" xfId="0" applyFont="1" applyBorder="1"/>
    <xf numFmtId="166" fontId="5" fillId="3" borderId="4" xfId="0" applyNumberFormat="1" applyFont="1" applyFill="1" applyBorder="1"/>
    <xf numFmtId="166" fontId="5" fillId="3" borderId="9" xfId="0" applyNumberFormat="1" applyFont="1" applyFill="1" applyBorder="1"/>
    <xf numFmtId="0" fontId="9" fillId="0" borderId="10" xfId="0" applyFont="1" applyBorder="1" applyAlignment="1">
      <alignment horizontal="left" indent="1"/>
    </xf>
    <xf numFmtId="0" fontId="0" fillId="0" borderId="10" xfId="0" applyBorder="1" applyAlignment="1">
      <alignment horizontal="left" indent="1"/>
    </xf>
    <xf numFmtId="0" fontId="3" fillId="0" borderId="11" xfId="0" applyFont="1" applyBorder="1"/>
    <xf numFmtId="0" fontId="4" fillId="2" borderId="12" xfId="0" applyFont="1" applyFill="1" applyBorder="1" applyAlignment="1">
      <alignment horizontal="center" vertical="center" wrapText="1"/>
    </xf>
    <xf numFmtId="9" fontId="4" fillId="2" borderId="12" xfId="0" applyNumberFormat="1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9" fontId="3" fillId="4" borderId="10" xfId="1" applyNumberFormat="1" applyFont="1" applyFill="1" applyBorder="1" applyAlignment="1"/>
    <xf numFmtId="3" fontId="8" fillId="0" borderId="10" xfId="4" applyNumberFormat="1" applyFont="1" applyBorder="1" applyAlignment="1" applyProtection="1">
      <alignment horizontal="center" vertical="center"/>
    </xf>
    <xf numFmtId="0" fontId="4" fillId="0" borderId="0" xfId="0" applyFont="1"/>
    <xf numFmtId="4" fontId="10" fillId="4" borderId="10" xfId="2" applyNumberFormat="1" applyFont="1" applyFill="1" applyBorder="1" applyAlignment="1">
      <alignment vertical="center"/>
    </xf>
    <xf numFmtId="4" fontId="11" fillId="4" borderId="10" xfId="0" applyNumberFormat="1" applyFont="1" applyFill="1" applyBorder="1" applyAlignment="1">
      <alignment vertical="center"/>
    </xf>
    <xf numFmtId="166" fontId="5" fillId="3" borderId="5" xfId="0" applyNumberFormat="1" applyFont="1" applyFill="1" applyBorder="1"/>
    <xf numFmtId="0" fontId="2" fillId="0" borderId="0" xfId="0" applyFont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0" fillId="0" borderId="8" xfId="0" applyBorder="1"/>
    <xf numFmtId="0" fontId="4" fillId="0" borderId="0" xfId="0" applyFont="1" applyAlignment="1">
      <alignment horizontal="left"/>
    </xf>
  </cellXfs>
  <cellStyles count="7">
    <cellStyle name="Čárka" xfId="1" builtinId="3"/>
    <cellStyle name="Čárka 2" xfId="6" xr:uid="{7FF07429-6858-43DC-B091-85ADA6730BE2}"/>
    <cellStyle name="Hypertextový odkaz" xfId="4" builtinId="8"/>
    <cellStyle name="Měna" xfId="2" builtinId="4"/>
    <cellStyle name="Normální" xfId="0" builtinId="0"/>
    <cellStyle name="Normální 2" xfId="3" xr:uid="{2EFB5026-0A74-4C61-B92D-37EAAF572C9B}"/>
    <cellStyle name="Normální 3" xfId="5" xr:uid="{AACA143E-A09A-4C53-9C2A-04BABC51F04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G27"/>
  <sheetViews>
    <sheetView tabSelected="1" workbookViewId="0">
      <selection activeCell="A4" sqref="A4"/>
    </sheetView>
  </sheetViews>
  <sheetFormatPr defaultRowHeight="15" x14ac:dyDescent="0.25"/>
  <cols>
    <col min="1" max="1" width="85.140625" customWidth="1"/>
    <col min="2" max="2" width="19.140625" customWidth="1"/>
    <col min="3" max="3" width="17.42578125" customWidth="1"/>
    <col min="4" max="4" width="19" customWidth="1"/>
    <col min="5" max="5" width="10" customWidth="1"/>
    <col min="6" max="6" width="18.140625" customWidth="1"/>
    <col min="7" max="7" width="18" customWidth="1"/>
  </cols>
  <sheetData>
    <row r="1" spans="1:7" ht="18.75" x14ac:dyDescent="0.3">
      <c r="A1" s="25" t="s">
        <v>23</v>
      </c>
      <c r="B1" s="25"/>
      <c r="C1" s="25"/>
      <c r="D1" s="25"/>
      <c r="E1" s="25"/>
      <c r="F1" s="25"/>
      <c r="G1" s="25"/>
    </row>
    <row r="3" spans="1:7" ht="15.75" x14ac:dyDescent="0.25">
      <c r="A3" s="21" t="s">
        <v>8</v>
      </c>
    </row>
    <row r="4" spans="1:7" x14ac:dyDescent="0.25">
      <c r="A4" s="1"/>
    </row>
    <row r="5" spans="1:7" ht="15.75" x14ac:dyDescent="0.25">
      <c r="A5" s="29" t="s">
        <v>9</v>
      </c>
      <c r="B5" s="29"/>
      <c r="C5" s="29"/>
    </row>
    <row r="6" spans="1:7" ht="15.75" thickBot="1" x14ac:dyDescent="0.3">
      <c r="D6" s="2"/>
      <c r="E6" s="3"/>
    </row>
    <row r="7" spans="1:7" ht="115.5" customHeight="1" x14ac:dyDescent="0.25">
      <c r="A7" s="4" t="s">
        <v>22</v>
      </c>
      <c r="B7" s="5" t="s">
        <v>2</v>
      </c>
      <c r="C7" s="5" t="s">
        <v>1</v>
      </c>
      <c r="D7" s="16" t="s">
        <v>4</v>
      </c>
      <c r="E7" s="17" t="s">
        <v>0</v>
      </c>
      <c r="F7" s="16" t="s">
        <v>3</v>
      </c>
      <c r="G7" s="18" t="s">
        <v>5</v>
      </c>
    </row>
    <row r="8" spans="1:7" ht="23.25" customHeight="1" x14ac:dyDescent="0.25">
      <c r="A8" s="13" t="s">
        <v>10</v>
      </c>
      <c r="B8" s="10"/>
      <c r="C8" s="15"/>
      <c r="D8" s="20">
        <v>270</v>
      </c>
      <c r="E8" s="19"/>
      <c r="F8" s="22">
        <v>0</v>
      </c>
      <c r="G8" s="23">
        <f>D8*F8</f>
        <v>0</v>
      </c>
    </row>
    <row r="9" spans="1:7" ht="19.5" customHeight="1" x14ac:dyDescent="0.25">
      <c r="A9" s="13" t="s">
        <v>11</v>
      </c>
      <c r="B9" s="10"/>
      <c r="C9" s="15"/>
      <c r="D9" s="20">
        <v>190</v>
      </c>
      <c r="E9" s="19"/>
      <c r="F9" s="22">
        <v>0</v>
      </c>
      <c r="G9" s="23">
        <f t="shared" ref="G9:G18" si="0">D9*F9</f>
        <v>0</v>
      </c>
    </row>
    <row r="10" spans="1:7" ht="19.5" customHeight="1" x14ac:dyDescent="0.25">
      <c r="A10" s="13" t="s">
        <v>12</v>
      </c>
      <c r="B10" s="10"/>
      <c r="C10" s="15"/>
      <c r="D10" s="20">
        <v>140</v>
      </c>
      <c r="E10" s="19"/>
      <c r="F10" s="22">
        <v>0</v>
      </c>
      <c r="G10" s="23">
        <f t="shared" si="0"/>
        <v>0</v>
      </c>
    </row>
    <row r="11" spans="1:7" ht="19.5" customHeight="1" x14ac:dyDescent="0.25">
      <c r="A11" s="14" t="s">
        <v>13</v>
      </c>
      <c r="B11" s="10"/>
      <c r="C11" s="15"/>
      <c r="D11" s="20">
        <v>610</v>
      </c>
      <c r="E11" s="19"/>
      <c r="F11" s="22">
        <v>0</v>
      </c>
      <c r="G11" s="23">
        <f t="shared" si="0"/>
        <v>0</v>
      </c>
    </row>
    <row r="12" spans="1:7" ht="19.5" customHeight="1" x14ac:dyDescent="0.25">
      <c r="A12" s="13" t="s">
        <v>14</v>
      </c>
      <c r="B12" s="10"/>
      <c r="C12" s="15"/>
      <c r="D12" s="20">
        <v>10</v>
      </c>
      <c r="E12" s="19"/>
      <c r="F12" s="22">
        <v>0</v>
      </c>
      <c r="G12" s="23">
        <f t="shared" si="0"/>
        <v>0</v>
      </c>
    </row>
    <row r="13" spans="1:7" ht="19.5" customHeight="1" x14ac:dyDescent="0.25">
      <c r="A13" s="14" t="s">
        <v>15</v>
      </c>
      <c r="B13" s="10"/>
      <c r="C13" s="15"/>
      <c r="D13" s="20">
        <v>70</v>
      </c>
      <c r="E13" s="19"/>
      <c r="F13" s="22">
        <v>0</v>
      </c>
      <c r="G13" s="23">
        <f t="shared" si="0"/>
        <v>0</v>
      </c>
    </row>
    <row r="14" spans="1:7" ht="19.5" customHeight="1" x14ac:dyDescent="0.25">
      <c r="A14" s="13" t="s">
        <v>16</v>
      </c>
      <c r="B14" s="10"/>
      <c r="C14" s="15"/>
      <c r="D14" s="20">
        <v>78</v>
      </c>
      <c r="E14" s="19"/>
      <c r="F14" s="22">
        <v>0</v>
      </c>
      <c r="G14" s="23">
        <f t="shared" si="0"/>
        <v>0</v>
      </c>
    </row>
    <row r="15" spans="1:7" ht="19.5" customHeight="1" x14ac:dyDescent="0.25">
      <c r="A15" s="13" t="s">
        <v>17</v>
      </c>
      <c r="B15" s="10"/>
      <c r="C15" s="15"/>
      <c r="D15" s="20">
        <v>106</v>
      </c>
      <c r="E15" s="19"/>
      <c r="F15" s="22">
        <v>0</v>
      </c>
      <c r="G15" s="23">
        <f t="shared" si="0"/>
        <v>0</v>
      </c>
    </row>
    <row r="16" spans="1:7" ht="19.5" customHeight="1" x14ac:dyDescent="0.25">
      <c r="A16" s="13" t="s">
        <v>18</v>
      </c>
      <c r="B16" s="10"/>
      <c r="C16" s="15"/>
      <c r="D16" s="20">
        <v>114</v>
      </c>
      <c r="E16" s="19"/>
      <c r="F16" s="22">
        <v>0</v>
      </c>
      <c r="G16" s="23">
        <f t="shared" si="0"/>
        <v>0</v>
      </c>
    </row>
    <row r="17" spans="1:7" ht="19.5" customHeight="1" x14ac:dyDescent="0.25">
      <c r="A17" s="13" t="s">
        <v>19</v>
      </c>
      <c r="B17" s="10"/>
      <c r="C17" s="15"/>
      <c r="D17" s="20">
        <v>72</v>
      </c>
      <c r="E17" s="19"/>
      <c r="F17" s="22">
        <v>0</v>
      </c>
      <c r="G17" s="23">
        <f t="shared" si="0"/>
        <v>0</v>
      </c>
    </row>
    <row r="18" spans="1:7" ht="21" customHeight="1" x14ac:dyDescent="0.25">
      <c r="A18" s="13" t="s">
        <v>20</v>
      </c>
      <c r="B18" s="10"/>
      <c r="C18" s="15"/>
      <c r="D18" s="20">
        <v>20</v>
      </c>
      <c r="E18" s="19"/>
      <c r="F18" s="22">
        <v>0</v>
      </c>
      <c r="G18" s="23">
        <f t="shared" si="0"/>
        <v>0</v>
      </c>
    </row>
    <row r="19" spans="1:7" ht="15.75" thickBot="1" x14ac:dyDescent="0.3">
      <c r="D19" s="2"/>
      <c r="E19" s="3"/>
      <c r="G19" s="7"/>
    </row>
    <row r="20" spans="1:7" ht="15.75" x14ac:dyDescent="0.25">
      <c r="A20" s="26" t="s">
        <v>6</v>
      </c>
      <c r="B20" s="26"/>
      <c r="C20" s="26"/>
      <c r="D20" s="26"/>
      <c r="E20" s="26"/>
      <c r="F20" s="26"/>
      <c r="G20" s="11">
        <f>SUM(G8:G18)</f>
        <v>0</v>
      </c>
    </row>
    <row r="21" spans="1:7" ht="15.75" x14ac:dyDescent="0.25">
      <c r="A21" s="27" t="s">
        <v>21</v>
      </c>
      <c r="B21" s="27"/>
      <c r="C21" s="27"/>
      <c r="D21" s="27"/>
      <c r="E21" s="27"/>
      <c r="F21" s="27"/>
      <c r="G21" s="24"/>
    </row>
    <row r="22" spans="1:7" ht="16.5" thickBot="1" x14ac:dyDescent="0.3">
      <c r="A22" s="8" t="s">
        <v>7</v>
      </c>
      <c r="B22" s="9"/>
      <c r="C22" s="9"/>
      <c r="D22" s="28"/>
      <c r="E22" s="28"/>
      <c r="F22" s="28"/>
      <c r="G22" s="12">
        <f>SUM(G20:G21)</f>
        <v>0</v>
      </c>
    </row>
    <row r="27" spans="1:7" x14ac:dyDescent="0.25">
      <c r="F27" s="6"/>
    </row>
  </sheetData>
  <mergeCells count="5">
    <mergeCell ref="A1:G1"/>
    <mergeCell ref="A20:F20"/>
    <mergeCell ref="A21:F21"/>
    <mergeCell ref="D22:F22"/>
    <mergeCell ref="A5:C5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Buchtová Martina (PKN-ZAK)</cp:lastModifiedBy>
  <dcterms:created xsi:type="dcterms:W3CDTF">2022-05-24T07:04:33Z</dcterms:created>
  <dcterms:modified xsi:type="dcterms:W3CDTF">2024-03-26T12:26:38Z</dcterms:modified>
</cp:coreProperties>
</file>